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21e36c30e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u ngan sach" sheetId="1" r:id="R7023e49b7ebf4508"/>
    <x:sheet xmlns:r="http://schemas.openxmlformats.org/officeDocument/2006/relationships" name="Tu lap ngan sach" sheetId="2" r:id="Rf9547b328580431e"/>
    <x:sheet xmlns:r="http://schemas.openxmlformats.org/officeDocument/2006/relationships" name="Huong dan" sheetId="3" r:id="Re672af3acd5443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 đ&quot;"/>
    <x:numFmt numFmtId="201" formatCode="0%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D1FAE5"/>
      </x:patternFill>
    </x:fill>
    <x:fill>
      <x:patternFill patternType="solid">
        <x:fgColor rgb="FFECFDF5"/>
      </x:patternFill>
    </x:fill>
    <x:fill>
      <x:patternFill patternType="solid">
        <x:fgColor rgb="FF1D4ED8"/>
      </x:patternFill>
    </x:fill>
    <x:fill>
      <x:patternFill patternType="solid">
        <x:fgColor rgb="FFDBEAFE"/>
      </x:patternFill>
    </x:fill>
    <x:fill>
      <x:patternFill patternType="solid">
        <x:fgColor rgb="FFEFF6FF"/>
      </x:patternFill>
    </x:fill>
    <x:fill>
      <x:patternFill patternType="solid">
        <x:fgColor rgb="FFFEF3C7"/>
      </x:patternFill>
    </x:fill>
  </x:fills>
  <x:borders count="2">
    <x:border/>
    <x:border/>
  </x:borders>
  <x:cellStyleXfs count="1">
    <x:xf numFmtId="0" fontId="0" fillId="0" borderId="0"/>
  </x:cellStyleXfs>
  <x:cellXfs count="7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200" fontId="0" fillId="0" borderId="0" xfId="0" applyNumberFormat="1" applyFont="1" applyFill="1" applyBorder="1"/>
    <x:xf numFmtId="200" fontId="2" fillId="4" borderId="0" xfId="0" applyNumberFormat="1" applyFont="1" applyFill="1" applyBorder="1"/>
    <x:xf numFmtId="200" fontId="0" fillId="0" borderId="1" xfId="0" applyNumberFormat="1" applyFont="1" applyFill="1" applyBorder="1"/>
    <x:xf numFmtId="200" fontId="2" fillId="4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200" fontId="2" fillId="4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200" fontId="2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0" fillId="7" borderId="1" xfId="0" applyNumberFormat="1" applyFont="1" applyFill="1" applyBorder="1"/>
    <x:xf numFmtId="0" fontId="2" fillId="7" borderId="1" xfId="0" applyNumberFormat="1" applyFont="1" applyFill="1" applyBorder="1"/>
    <x:xf numFmtId="201" fontId="0" fillId="0" borderId="0" xfId="0" applyNumberFormat="1" applyFont="1" applyFill="1" applyBorder="1"/>
    <x:xf numFmtId="201" fontId="2" fillId="7" borderId="0" xfId="0" applyNumberFormat="1" applyFont="1" applyFill="1" applyBorder="1"/>
    <x:xf numFmtId="201" fontId="0" fillId="0" borderId="1" xfId="0" applyNumberFormat="1" applyFont="1" applyFill="1" applyBorder="1"/>
    <x:xf numFmtId="201" fontId="2" fillId="7" borderId="1" xfId="0" applyNumberFormat="1" applyFont="1" applyFill="1" applyBorder="1"/>
    <x:xf numFmtId="200" fontId="2" fillId="7" borderId="0" xfId="0" applyNumberFormat="1" applyFont="1" applyFill="1" applyBorder="1"/>
    <x:xf numFmtId="200" fontId="2" fillId="7" borderId="1" xfId="0" applyNumberFormat="1" applyFont="1" applyFill="1" applyBorder="1"/>
    <x:xf numFmtId="0" fontId="2" fillId="6" borderId="0" xfId="0" applyNumberFormat="1" applyFont="1" applyFill="1" applyBorder="1" applyAlignment="1">
      <x:alignment horizontal="center" wrapText="1"/>
    </x:xf>
    <x:xf numFmtId="201" fontId="0" fillId="0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wrapText="1"/>
    </x:xf>
    <x:xf numFmtId="201" fontId="2" fillId="7" borderId="0" xfId="0" applyNumberFormat="1" applyFont="1" applyFill="1" applyBorder="1" applyAlignment="1">
      <x:alignment wrapText="1"/>
    </x:xf>
    <x:xf numFmtId="200" fontId="2" fillId="7" borderId="0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horizontal="center" wrapText="1"/>
    </x:xf>
    <x:xf numFmtId="201" fontId="0" fillId="0" borderId="1" xfId="0" applyNumberFormat="1" applyFont="1" applyFill="1" applyBorder="1" applyAlignment="1">
      <x:alignment wrapText="1"/>
    </x:xf>
    <x:xf numFmtId="0" fontId="2" fillId="7" borderId="1" xfId="0" applyNumberFormat="1" applyFont="1" applyFill="1" applyBorder="1" applyAlignment="1">
      <x:alignment wrapText="1"/>
    </x:xf>
    <x:xf numFmtId="201" fontId="2" fillId="7" borderId="1" xfId="0" applyNumberFormat="1" applyFont="1" applyFill="1" applyBorder="1" applyAlignment="1">
      <x:alignment wrapText="1"/>
    </x:xf>
    <x:xf numFmtId="200" fontId="2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103ed488947ea" /><Relationship Type="http://schemas.openxmlformats.org/officeDocument/2006/relationships/theme" Target="/xl/theme/theme1.xml" Id="R44e0fac3bbd3446c" /><Relationship Type="http://schemas.openxmlformats.org/officeDocument/2006/relationships/sharedStrings" Target="/xl/sharedStrings.xml" Id="Rdfa787a8d0384803" /><Relationship Type="http://schemas.openxmlformats.org/officeDocument/2006/relationships/worksheet" Target="/xl/worksheets/sheet1.xml" Id="R7023e49b7ebf4508" /><Relationship Type="http://schemas.openxmlformats.org/officeDocument/2006/relationships/worksheet" Target="/xl/worksheets/sheet2.xml" Id="Rf9547b328580431e" /><Relationship Type="http://schemas.openxmlformats.org/officeDocument/2006/relationships/worksheet" Target="/xl/worksheets/sheet3.xml" Id="Re672af3acd5443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6" hidden="0" customWidth="1"/>
    <x:col min="3" max="3" width="16" hidden="0" customWidth="1"/>
    <x:col min="4" max="4" width="16" hidden="0" customWidth="1"/>
    <x:col min="5" max="5" width="16" hidden="0" customWidth="1"/>
    <x:col min="6" max="6" width="36" hidden="0" customWidth="1"/>
  </x:cols>
  <x:sheetData>
    <x:row r="1" ht="19.200000762939453" hidden="0" customHeight="1">
      <x:c r="A1" s="5" t="str">
        <x:v>BẢNG DỰ TOÁN CHI PHÍ MỞ QUÁN CAFE</x:v>
      </x:c>
      <x:c r="B1" s="5"/>
      <x:c r="C1" s="5"/>
      <x:c r="D1" s="5"/>
      <x:c r="E1" s="5"/>
      <x:c r="F1" s="5"/>
    </x:row>
    <x:row r="2"/>
    <x:row r="3" ht="26.399999618530273" hidden="0" customHeight="1">
      <x:c r="A3" s="26" t="str">
        <x:v>Hạng mục</x:v>
      </x:c>
      <x:c r="B3" s="26" t="str">
        <x:v>Gợi ý nội dung</x:v>
      </x:c>
      <x:c r="C3" s="26" t="str">
        <x:v>50 triệu</x:v>
      </x:c>
      <x:c r="D3" s="26" t="str">
        <x:v>100 triệu</x:v>
      </x:c>
      <x:c r="E3" s="26" t="str">
        <x:v>200 triệu</x:v>
      </x:c>
      <x:c r="F3" s="26" t="str">
        <x:v>Ghi chú</x:v>
      </x:c>
    </x:row>
    <x:row r="4" ht="66" hidden="0" customHeight="1">
      <x:c r="A4" s="27" t="str">
        <x:v>Mặt bằng + đặt cọc</x:v>
      </x:c>
      <x:c r="B4" s="27" t="str">
        <x:v>Tiền cọc, tháng đầu, phí phát sinh</x:v>
      </x:c>
      <x:c r="C4" s="28" t="n">
        <x:v>8000000</x:v>
      </x:c>
      <x:c r="D4" s="28" t="n">
        <x:v>15000000</x:v>
      </x:c>
      <x:c r="E4" s="28" t="n">
        <x:v>30000000</x:v>
      </x:c>
      <x:c r="F4" s="27" t="str">
        <x:v>Phụ thuộc vị trí và điều khoản thuê</x:v>
      </x:c>
    </x:row>
    <x:row r="5" ht="66" hidden="0" customHeight="1">
      <x:c r="A5" s="27" t="str">
        <x:v>Cải tạo + biển hiệu</x:v>
      </x:c>
      <x:c r="B5" s="27" t="str">
        <x:v>Sơn sửa, điện nước, quầy, bảng hiệu</x:v>
      </x:c>
      <x:c r="C5" s="28" t="n">
        <x:v>7000000</x:v>
      </x:c>
      <x:c r="D5" s="28" t="n">
        <x:v>18000000</x:v>
      </x:c>
      <x:c r="E5" s="28" t="n">
        <x:v>40000000</x:v>
      </x:c>
      <x:c r="F5" s="27" t="str">
        <x:v>Có thể giảm nếu mặt bằng sẵn tốt</x:v>
      </x:c>
    </x:row>
    <x:row r="6" ht="92.4000015258789" hidden="0" customHeight="1">
      <x:c r="A6" s="27" t="str">
        <x:v>Thiết bị pha chế</x:v>
      </x:c>
      <x:c r="B6" s="27" t="str">
        <x:v>Máy pha/xay, tủ lạnh, dụng cụ chính</x:v>
      </x:c>
      <x:c r="C6" s="28" t="n">
        <x:v>15000000</x:v>
      </x:c>
      <x:c r="D6" s="28" t="n">
        <x:v>25000000</x:v>
      </x:c>
      <x:c r="E6" s="28" t="n">
        <x:v>45000000</x:v>
      </x:c>
      <x:c r="F6" s="27" t="str">
        <x:v>Ưu tiên thiết bị ảnh hưởng trực tiếp chất lượng</x:v>
      </x:c>
    </x:row>
    <x:row r="7" ht="66" hidden="0" customHeight="1">
      <x:c r="A7" s="27" t="str">
        <x:v>Bàn ghế + vật dụng</x:v>
      </x:c>
      <x:c r="B7" s="27" t="str">
        <x:v>Bàn ghế, ly cốc, khay, dụng cụ phục vụ</x:v>
      </x:c>
      <x:c r="C7" s="28" t="n">
        <x:v>5000000</x:v>
      </x:c>
      <x:c r="D7" s="28" t="n">
        <x:v>12000000</x:v>
      </x:c>
      <x:c r="E7" s="28" t="n">
        <x:v>25000000</x:v>
      </x:c>
      <x:c r="F7" s="27" t="str">
        <x:v>Không cần mua đồng loạt nếu mở nhỏ</x:v>
      </x:c>
    </x:row>
    <x:row r="8" ht="66" hidden="0" customHeight="1">
      <x:c r="A8" s="27" t="str">
        <x:v>Nguyên liệu đầu kỳ</x:v>
      </x:c>
      <x:c r="B8" s="27" t="str">
        <x:v>Cafe, sữa, trà, syrup, trái cây...</x:v>
      </x:c>
      <x:c r="C8" s="28" t="n">
        <x:v>4000000</x:v>
      </x:c>
      <x:c r="D8" s="28" t="n">
        <x:v>6000000</x:v>
      </x:c>
      <x:c r="E8" s="28" t="n">
        <x:v>10000000</x:v>
      </x:c>
      <x:c r="F8" s="27" t="str">
        <x:v>Bám menu thực tế để tránh tồn kho</x:v>
      </x:c>
    </x:row>
    <x:row r="9" ht="52.79999923706055" hidden="0" customHeight="1">
      <x:c r="A9" s="27" t="str">
        <x:v>Marketing khai trương</x:v>
      </x:c>
      <x:c r="B9" s="27" t="str">
        <x:v>Biển, ảnh, nội dung, ưu đãi, quảng cáo</x:v>
      </x:c>
      <x:c r="C9" s="28" t="n">
        <x:v>3000000</x:v>
      </x:c>
      <x:c r="D9" s="28" t="n">
        <x:v>5000000</x:v>
      </x:c>
      <x:c r="E9" s="28" t="n">
        <x:v>10000000</x:v>
      </x:c>
      <x:c r="F9" s="27" t="str">
        <x:v>Đo hiệu quả theo từng kênh</x:v>
      </x:c>
    </x:row>
    <x:row r="10" ht="79.19999694824219" hidden="0" customHeight="1">
      <x:c r="A10" s="27" t="str">
        <x:v>Vốn vận hành dự phòng</x:v>
      </x:c>
      <x:c r="B10" s="27" t="str">
        <x:v>Lương, điện nước, thuê, nguyên liệu</x:v>
      </x:c>
      <x:c r="C10" s="28" t="n">
        <x:v>5000000</x:v>
      </x:c>
      <x:c r="D10" s="28" t="n">
        <x:v>14000000</x:v>
      </x:c>
      <x:c r="E10" s="28" t="n">
        <x:v>30000000</x:v>
      </x:c>
      <x:c r="F10" s="27" t="str">
        <x:v>Nên tách riêng khỏi tiền setup</x:v>
      </x:c>
    </x:row>
    <x:row r="11" ht="66" hidden="0" customHeight="1">
      <x:c r="A11" s="27" t="str">
        <x:v>Quỹ phát sinh</x:v>
      </x:c>
      <x:c r="B11" s="27" t="str">
        <x:v>Sửa chữa, thiếu vật tư, phí bất ngờ</x:v>
      </x:c>
      <x:c r="C11" s="28" t="n">
        <x:v>3000000</x:v>
      </x:c>
      <x:c r="D11" s="28" t="n">
        <x:v>5000000</x:v>
      </x:c>
      <x:c r="E11" s="28" t="n">
        <x:v>10000000</x:v>
      </x:c>
      <x:c r="F11" s="27" t="str">
        <x:v>Không dùng hết ngân sách ngay từ đầu</x:v>
      </x:c>
    </x:row>
    <x:row r="12" ht="26.399999618530273" hidden="0" customHeight="1">
      <x:c r="A12" s="29" t="str">
        <x:v>TỔNG</x:v>
      </x:c>
      <x:c r="B12" s="29" t="str"/>
      <x:c r="C12" s="30" t="n">
        <x:f>SUM(C4:C11)</x:f>
        <x:v>50000000</x:v>
      </x:c>
      <x:c r="D12" s="30" t="n">
        <x:f>SUM(D4:D11)</x:f>
        <x:v>100000000</x:v>
      </x:c>
      <x:c r="E12" s="30" t="n">
        <x:f>SUM(E4:E11)</x:f>
        <x:v>200000000</x:v>
      </x:c>
      <x:c r="F12" s="29" t="str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28" customHeight="1">
      <x:c r="A1" s="38" t="str">
        <x:v>TỰ LẬP NGÂN SÁCH MỞ QUÁN CAFE</x:v>
      </x:c>
      <x:c r="B1" s="38"/>
      <x:c r="C1" s="38"/>
      <x:c r="D1" s="38"/>
      <x:c r="E1" s="38"/>
    </x:row>
    <x:row r="3">
      <x:c r="A3" s="27" t="str">
        <x:v>Tổng ngân sách dự kiến</x:v>
      </x:c>
      <x:c r="B3" s="28" t="n">
        <x:v>100000000</x:v>
      </x:c>
      <x:c r="C3" s="27"/>
      <x:c r="D3" s="27"/>
      <x:c r="E3" s="27"/>
    </x:row>
    <x:row r="4">
      <x:c r="A4" s="27" t="str">
        <x:v>Ghi chú</x:v>
      </x:c>
      <x:c r="B4" s="27" t="str">
        <x:v>Nhập lại tổng vốn tại ô B3 và tỷ lệ ở cột B bên dưới.</x:v>
      </x:c>
      <x:c r="C4" s="27"/>
      <x:c r="D4" s="27"/>
      <x:c r="E4" s="27"/>
    </x:row>
    <x:row r="5">
      <x:c r="A5" s="27"/>
      <x:c r="B5" s="27"/>
      <x:c r="C5" s="27"/>
      <x:c r="D5" s="27"/>
      <x:c r="E5" s="27"/>
    </x:row>
    <x:row r="6">
      <x:c r="A6" s="58" t="str">
        <x:v>Hạng mục</x:v>
      </x:c>
      <x:c r="B6" s="58" t="str">
        <x:v>Tỷ lệ dự kiến</x:v>
      </x:c>
      <x:c r="C6" s="58" t="str">
        <x:v>Ngân sách kế hoạch</x:v>
      </x:c>
      <x:c r="D6" s="58" t="str">
        <x:v>Thực chi</x:v>
      </x:c>
      <x:c r="E6" s="58" t="str">
        <x:v>Chênh lệch</x:v>
      </x:c>
    </x:row>
    <x:row r="7">
      <x:c r="A7" s="27" t="str">
        <x:v>Mặt bằng + đặt cọc</x:v>
      </x:c>
      <x:c r="B7" s="59" t="n">
        <x:v>0.15</x:v>
      </x:c>
      <x:c r="C7" s="28" t="n">
        <x:f>$B$3*B7</x:f>
        <x:v>15000000</x:v>
      </x:c>
      <x:c r="D7" s="28"/>
      <x:c r="E7" s="28" t="n">
        <x:f>C7-D7</x:f>
        <x:v>15000000</x:v>
      </x:c>
    </x:row>
    <x:row r="8">
      <x:c r="A8" s="27" t="str">
        <x:v>Cải tạo + biển hiệu</x:v>
      </x:c>
      <x:c r="B8" s="59" t="n">
        <x:v>0.18</x:v>
      </x:c>
      <x:c r="C8" s="28" t="n">
        <x:f>$B$3*B8</x:f>
        <x:v>18000000</x:v>
      </x:c>
      <x:c r="D8" s="28"/>
      <x:c r="E8" s="28" t="n">
        <x:f>C8-D8</x:f>
        <x:v>18000000</x:v>
      </x:c>
    </x:row>
    <x:row r="9">
      <x:c r="A9" s="27" t="str">
        <x:v>Thiết bị pha chế</x:v>
      </x:c>
      <x:c r="B9" s="59" t="n">
        <x:v>0.25</x:v>
      </x:c>
      <x:c r="C9" s="28" t="n">
        <x:f>$B$3*B9</x:f>
        <x:v>25000000</x:v>
      </x:c>
      <x:c r="D9" s="28"/>
      <x:c r="E9" s="28" t="n">
        <x:f>C9-D9</x:f>
        <x:v>25000000</x:v>
      </x:c>
    </x:row>
    <x:row r="10">
      <x:c r="A10" s="27" t="str">
        <x:v>Bàn ghế + vật dụng</x:v>
      </x:c>
      <x:c r="B10" s="59" t="n">
        <x:v>0.12</x:v>
      </x:c>
      <x:c r="C10" s="28" t="n">
        <x:f>$B$3*B10</x:f>
        <x:v>12000000</x:v>
      </x:c>
      <x:c r="D10" s="28"/>
      <x:c r="E10" s="28" t="n">
        <x:f>C10-D10</x:f>
        <x:v>12000000</x:v>
      </x:c>
    </x:row>
    <x:row r="11">
      <x:c r="A11" s="27" t="str">
        <x:v>Nguyên liệu đầu kỳ</x:v>
      </x:c>
      <x:c r="B11" s="59" t="n">
        <x:v>0.06</x:v>
      </x:c>
      <x:c r="C11" s="28" t="n">
        <x:f>$B$3*B11</x:f>
        <x:v>6000000</x:v>
      </x:c>
      <x:c r="D11" s="28"/>
      <x:c r="E11" s="28" t="n">
        <x:f>C11-D11</x:f>
        <x:v>6000000</x:v>
      </x:c>
    </x:row>
    <x:row r="12">
      <x:c r="A12" s="27" t="str">
        <x:v>Marketing khai trương</x:v>
      </x:c>
      <x:c r="B12" s="59" t="n">
        <x:v>0.05</x:v>
      </x:c>
      <x:c r="C12" s="28" t="n">
        <x:f>$B$3*B12</x:f>
        <x:v>5000000</x:v>
      </x:c>
      <x:c r="D12" s="28"/>
      <x:c r="E12" s="28" t="n">
        <x:f>C12-D12</x:f>
        <x:v>5000000</x:v>
      </x:c>
    </x:row>
    <x:row r="13">
      <x:c r="A13" s="27" t="str">
        <x:v>Vốn vận hành dự phòng</x:v>
      </x:c>
      <x:c r="B13" s="59" t="n">
        <x:v>0.14</x:v>
      </x:c>
      <x:c r="C13" s="28" t="n">
        <x:f>$B$3*B13</x:f>
        <x:v>14000000.000000002</x:v>
      </x:c>
      <x:c r="D13" s="28"/>
      <x:c r="E13" s="28" t="n">
        <x:f>C13-D13</x:f>
        <x:v>14000000.000000002</x:v>
      </x:c>
    </x:row>
    <x:row r="14">
      <x:c r="A14" s="27" t="str">
        <x:v>Quỹ phát sinh</x:v>
      </x:c>
      <x:c r="B14" s="59" t="n">
        <x:v>0.05</x:v>
      </x:c>
      <x:c r="C14" s="28" t="n">
        <x:f>$B$3*B14</x:f>
        <x:v>5000000</x:v>
      </x:c>
      <x:c r="D14" s="28"/>
      <x:c r="E14" s="28" t="n">
        <x:f>C14-D14</x:f>
        <x:v>5000000</x:v>
      </x:c>
    </x:row>
    <x:row r="15">
      <x:c r="A15" s="60" t="str">
        <x:v>TỔNG</x:v>
      </x:c>
      <x:c r="B15" s="61" t="n">
        <x:f>SUM(B7:B14)</x:f>
        <x:v>1</x:v>
      </x:c>
      <x:c r="C15" s="62" t="n">
        <x:f>SUM(C7:C14)</x:f>
        <x:v>100000000</x:v>
      </x:c>
      <x:c r="D15" s="62" t="n">
        <x:f>SUM(D7:D14)</x:f>
        <x:v>0</x:v>
      </x:c>
      <x:c r="E15" s="62" t="n">
        <x:f>SUM(E7:E14)</x:f>
        <x:v>100000000</x:v>
      </x:c>
    </x:row>
  </x:sheetData>
  <x:mergeCells>
    <x:mergeCell ref="A1:E1"/>
  </x:mergeCells>
  <x:conditionalFormatting sqref="E7:E14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80" hidden="0" customWidth="1"/>
  </x:cols>
  <x:sheetData>
    <x:row r="1">
      <x:c r="A1" s="72" t="str">
        <x:v>Hướng dẫn sử dụng</x:v>
      </x:c>
      <x:c r="B1" s="72" t="str">
        <x:v>Nội dung</x:v>
      </x:c>
    </x:row>
    <x:row r="2">
      <x:c r="A2" s="27" t="str">
        <x:v>1</x:v>
      </x:c>
      <x:c r="B2" s="27" t="str">
        <x:v>Sheet 'Mau ngan sach' là ví dụ tham khảo theo 3 mức vốn 50/100/200 triệu.</x:v>
      </x:c>
    </x:row>
    <x:row r="3">
      <x:c r="A3" s="27" t="str">
        <x:v>2</x:v>
      </x:c>
      <x:c r="B3" s="27" t="str">
        <x:v>Sheet 'Tu lap ngan sach': sửa tổng vốn ở B3, rồi điều chỉnh tỷ lệ từng hạng mục.</x:v>
      </x:c>
    </x:row>
    <x:row r="4">
      <x:c r="A4" s="27" t="str">
        <x:v>3</x:v>
      </x:c>
      <x:c r="B4" s="27" t="str">
        <x:v>Nhập thực chi tại cột D để theo dõi chênh lệch.</x:v>
      </x:c>
    </x:row>
    <x:row r="5">
      <x:c r="A5" s="27" t="str">
        <x:v>4</x:v>
      </x:c>
      <x:c r="B5" s="27" t="str">
        <x:v>Các con số là khung lập kế hoạch, không phải báo giá cố định cho mọi địa phương/mô hình.</x:v>
      </x:c>
    </x:row>
    <x:row r="6">
      <x:c r="A6" s="27" t="str">
        <x:v>5</x:v>
      </x:c>
      <x:c r="B6" s="27" t="str">
        <x:v>Khi chốt ngân sách thật, thay bằng báo giá mặt bằng, thiết bị, thi công và nhân sự tại khu vực của bạn.</x:v>
      </x:c>
    </x:row>
    <x:row r="7">
      <x:c r="A7" s="27" t="str">
        <x:v>6</x:v>
      </x:c>
      <x:c r="B7" s="27" t="str">
        <x:v>Không nên dùng hết toàn bộ vốn vào setup; cần tách phần vận hành và phát sinh.</x:v>
      </x:c>
    </x:row>
  </x:sheetData>
  <x:pageMargins left="0.7" right="0.7" top="0.75" bottom="0.75" header="0.3" footer="0.3"/>
</x:worksheet>
</file>